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62" i="1"/>
  <c r="H38" i="1" l="1"/>
  <c r="H26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<sst xmlns="http://schemas.openxmlformats.org/spreadsheetml/2006/main" count="63" uniqueCount="35">
  <si>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</si>
  <si>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</si>
  <si>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</si>
  <si>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</si>
  <si>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</si>
  <si>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</si>
  <si>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</si>
  <si>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</si>
  <si>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</si>
  <si>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</si>
  <si>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</si>
  <si>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</si>
  <si>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</si>
  <si>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</si>
  <si>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</si>
  <si>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</si>
  <si>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</si>
  <si>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</si>
  <si>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</si>
  <si>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</si>
  <si>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</si>
  <si>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</si>
  <si>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</si>
  <si>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</si>
  <si>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</si>
  <si>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</si>
  <si>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</si>
  <si>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</si>
  <si>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</si>
  <si>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</si>
  <si>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</si>
  <si>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</si>
  <si>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230.08.2025 </t>
  </si>
  <si>
    <t>Primljena i neutrošena participacija od 30.08.2025</t>
  </si>
  <si>
    <t>Dana 30.08.2025.godine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</si>
</sst>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45899</v>
      </c>
      <c r="H12" s="12">
        <v>1760181.46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45899</v>
      </c>
      <c r="H13" s="1">
        <f>H14+H31-H39-H55</f>
        <v>611718.21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45899</v>
      </c>
      <c r="H14" s="2">
        <f>SUM(H15:H30)</f>
        <v>501431.04999999993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</f>
        <v>360495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</f>
        <v>140936.04999999996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45899</v>
      </c>
      <c r="H31" s="2">
        <f>H32+H33+H34+H35+H37+H38+H36</f>
        <v>110416.78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</f>
        <v>3004.7799999999916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7347+8071+11176+74506+6312</f>
        <v>107412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45899</v>
      </c>
      <c r="H39" s="3">
        <f>SUM(H40:H54)</f>
        <v>129.62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10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129.62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45899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10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45899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</f>
        <v>1148333.6300000001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1760051.84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2025-09-01T12:43:17Z</dcterms:modified>
  <cp:category/>
  <cp:contentStatus/>
</cp:coreProperties>
</file>